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astmk-my.sharepoint.com/personal/ingrid_mayrhofer_ea-stmk_at/Documents/Büro/2025/für Bernd/"/>
    </mc:Choice>
  </mc:AlternateContent>
  <xr:revisionPtr revIDLastSave="59" documentId="8_{7A213292-DA46-480B-87A3-A2D24F3AE80D}" xr6:coauthVersionLast="47" xr6:coauthVersionMax="47" xr10:uidLastSave="{C5AC9824-3D64-49EA-A887-EB6030155E17}"/>
  <bookViews>
    <workbookView xWindow="-108" yWindow="-108" windowWidth="30936" windowHeight="16776" xr2:uid="{98EBC23D-666A-4FC3-B17F-A511647E55C4}"/>
  </bookViews>
  <sheets>
    <sheet name="Prüfprotokoll UKS Steiermar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 r="F55" i="1" s="1"/>
  <c r="E57" i="1"/>
  <c r="F57" i="1" s="1"/>
  <c r="E49" i="1"/>
  <c r="E48" i="1"/>
  <c r="F56" i="1"/>
  <c r="E51" i="1" l="1"/>
  <c r="E53" i="1" s="1"/>
</calcChain>
</file>

<file path=xl/sharedStrings.xml><?xml version="1.0" encoding="utf-8"?>
<sst xmlns="http://schemas.openxmlformats.org/spreadsheetml/2006/main" count="172" uniqueCount="137">
  <si>
    <t>Prüfprotokoll Energieausweis</t>
  </si>
  <si>
    <t>Allgemeines</t>
  </si>
  <si>
    <t>x</t>
  </si>
  <si>
    <t>Sanierungsempfehlungen für Bestandsgebäude</t>
  </si>
  <si>
    <t>#</t>
  </si>
  <si>
    <t>Dokument vollständig und lesbar</t>
  </si>
  <si>
    <t>Objektdaten</t>
  </si>
  <si>
    <t>Katastralgemeinde, Grundstücksnummer, Adresse</t>
  </si>
  <si>
    <t>Seehöhe Grundstück</t>
  </si>
  <si>
    <t>Nutzungsprofil</t>
  </si>
  <si>
    <t>Zuordnung zu Bruttovolumen - Gebäudehüllfläche</t>
  </si>
  <si>
    <t>Bruttogrundfläche</t>
  </si>
  <si>
    <t>Bauteilflächen</t>
  </si>
  <si>
    <t>Volumen</t>
  </si>
  <si>
    <t xml:space="preserve">Bauweise </t>
  </si>
  <si>
    <t>Anforderungen Baugesetz</t>
  </si>
  <si>
    <t>Anforderungen Warmwassererzeugung</t>
  </si>
  <si>
    <t>Transmissionsverluste</t>
  </si>
  <si>
    <t>U-Werte opak</t>
  </si>
  <si>
    <t>U-Werte transparent</t>
  </si>
  <si>
    <t xml:space="preserve">Temperatur-Korrekturfaktoren </t>
  </si>
  <si>
    <t>Korrekturfaktor Flächenheizung</t>
  </si>
  <si>
    <t>Wärmebrückenzuschläge</t>
  </si>
  <si>
    <t>Transmissionsleitwert detailliert</t>
  </si>
  <si>
    <t>solare Gewinne</t>
  </si>
  <si>
    <t>Ausrichtung der transparenten Flächen</t>
  </si>
  <si>
    <t>Energiedurchlassgrad</t>
  </si>
  <si>
    <t>Verschattungsfaktoren</t>
  </si>
  <si>
    <t>Haustechnik</t>
  </si>
  <si>
    <t>Eingabewerte Heizung</t>
  </si>
  <si>
    <t>Eingabewerte Warmwasser</t>
  </si>
  <si>
    <t>Eingabewerte Lüftungsanlage</t>
  </si>
  <si>
    <t>Eingabewerte Solaranlage</t>
  </si>
  <si>
    <t>Eingabewerte PV</t>
  </si>
  <si>
    <t>Legende</t>
  </si>
  <si>
    <t>A</t>
  </si>
  <si>
    <t>schwerer Mangel =&gt; ab 1. A negative Prüfung</t>
  </si>
  <si>
    <t>B</t>
  </si>
  <si>
    <t>leichter Mangel =&gt; ab 3. B negative Prüfung</t>
  </si>
  <si>
    <t>Stimmen die Daten mit dem GIS überein?</t>
  </si>
  <si>
    <t>Ist das passende Nutzungsprofil ausgewählt?</t>
  </si>
  <si>
    <t>Erfolgt die Warmwassererzeugung  bei neuen Wohngebäuden aus alternativen Quellen?</t>
  </si>
  <si>
    <t>Sind alle Bauteilaufbauten normgemäß und korrekt eingegeben?
Stimmen die Bauteilaufbauten mit den Planangaben überein?</t>
  </si>
  <si>
    <t>Erfolgt die Beheizung mit hocheffizienten alternativen Energiesystemen? Wenn nein --&gt; Gibt es eine schriftliche Alternativenprüfung? 
Passt das Ergebnis der Alternativenprüfung zur gewählten Heizung? Ist die Alternativenprüfung plausibel?</t>
  </si>
  <si>
    <t xml:space="preserve">Wenn detailliert, sind alle korrekt erfasst? </t>
  </si>
  <si>
    <t>Wurden alle Flächen unter 1,5 m Raumhöhe und alle Lufträume korrekt abgezogen?</t>
  </si>
  <si>
    <t>!</t>
  </si>
  <si>
    <t>Mangel der Kategorie A</t>
  </si>
  <si>
    <t>-</t>
  </si>
  <si>
    <t>Wohngebäude: Sind alle Anforderungen erfüllt?  Nicht Wohngebäude: Ist die Vermeidung der sommerlichen Überwärmung, bei nicht-Erfüllung des KB*, extra nachgewiesen?</t>
  </si>
  <si>
    <t xml:space="preserve">Wurde der Defaultwert ausgewählt, oder detaillierte Erfassung?  Wenn detailliert, sind alle korrekt erfasst? </t>
  </si>
  <si>
    <t xml:space="preserve">Passt der g-Wert zur Verglasung? </t>
  </si>
  <si>
    <t xml:space="preserve">Passt der Defaultwert zum Nutzungsprofil? Wenn detailliert, sind alle Verschattungen (Horizont und Bauwerk) korrekt und vollständig erfasst? </t>
  </si>
  <si>
    <t>Sind Rahmenbreiten und Stulp-/Pfostenbreiten korrekt/plausibel eingegeben? Wurde der Glasrandverbund korrekt/plausibel eingegeben? 
Wurden mehrflügelige Elemente  detailliert mit Rahmen und Stulp/Pfosten, oder gemäß ÖNORM EN ISO 10077-1 (Anhang D/H) und ÖNORM B8110-6 wie folgt eingegeben?
2-Scheiben-Verglasung: Uw = 1,5 W/m²K;  g-Wert: 0,65 
3-Scheiben-Verglasung: Uw = 1,0 W/m²K;  g-Wert: 0,46 
Rahmenanteil: 20% – 30%
Bestand: Wurde bei der Eingabe von Defaultwerten gemäß OIB der zutreffende Einbauzeitraum ausgewählt?</t>
  </si>
  <si>
    <t>Sind alle Abweichungen von den Defaultwerten nachgewiesen? Sind die Leitungslängen normgemäß eingegeben? Wurde bei multiplen Systemen korrekt zoniert? Passt die Referenzanlage zur tatsächlichen Anlage? Ist Zweigriffarmatur ausgewählt?</t>
  </si>
  <si>
    <t>Fragestellung</t>
  </si>
  <si>
    <r>
      <t xml:space="preserve">B </t>
    </r>
    <r>
      <rPr>
        <sz val="11"/>
        <rFont val="Calibri"/>
        <family val="2"/>
      </rPr>
      <t>wenn der Bezug auf die Anforderungen für die größere Renovierung fehlt</t>
    </r>
  </si>
  <si>
    <r>
      <t>A</t>
    </r>
    <r>
      <rPr>
        <sz val="11"/>
        <rFont val="Calibri"/>
        <family val="2"/>
      </rPr>
      <t xml:space="preserve"> bei mehr als 100 m Abweichung </t>
    </r>
  </si>
  <si>
    <r>
      <rPr>
        <b/>
        <sz val="11"/>
        <rFont val="Calibri"/>
        <family val="2"/>
      </rPr>
      <t xml:space="preserve">B </t>
    </r>
    <r>
      <rPr>
        <sz val="11"/>
        <rFont val="Calibri"/>
        <family val="2"/>
      </rPr>
      <t>bei mehr als 25 m Abweichung</t>
    </r>
  </si>
  <si>
    <r>
      <t>A</t>
    </r>
    <r>
      <rPr>
        <sz val="11"/>
        <rFont val="Calibri"/>
        <family val="2"/>
      </rPr>
      <t xml:space="preserve"> bei mehr als 3% Abweichung</t>
    </r>
  </si>
  <si>
    <r>
      <t>A</t>
    </r>
    <r>
      <rPr>
        <sz val="11"/>
        <rFont val="Calibri"/>
        <family val="2"/>
      </rPr>
      <t xml:space="preserve"> bei mehr als 5% Abweichung</t>
    </r>
  </si>
  <si>
    <r>
      <t>A</t>
    </r>
    <r>
      <rPr>
        <sz val="11"/>
        <rFont val="Calibri"/>
        <family val="2"/>
      </rPr>
      <t xml:space="preserve"> bei 2 Klassen Unterschied</t>
    </r>
  </si>
  <si>
    <r>
      <rPr>
        <b/>
        <sz val="11"/>
        <rFont val="Calibri"/>
        <family val="2"/>
      </rPr>
      <t xml:space="preserve">B </t>
    </r>
    <r>
      <rPr>
        <sz val="11"/>
        <rFont val="Calibri"/>
        <family val="2"/>
      </rPr>
      <t>bei 1 Klasse Unterschied</t>
    </r>
  </si>
  <si>
    <r>
      <t xml:space="preserve">B </t>
    </r>
    <r>
      <rPr>
        <sz val="11"/>
        <rFont val="Calibri"/>
        <family val="2"/>
      </rPr>
      <t>bei geringen Abweichungen</t>
    </r>
  </si>
  <si>
    <r>
      <rPr>
        <b/>
        <sz val="11"/>
        <rFont val="Calibri"/>
        <family val="2"/>
      </rPr>
      <t>B</t>
    </r>
    <r>
      <rPr>
        <sz val="11"/>
        <rFont val="Calibri"/>
        <family val="2"/>
      </rPr>
      <t xml:space="preserve"> bei geringen Abweichungen</t>
    </r>
  </si>
  <si>
    <r>
      <rPr>
        <b/>
        <sz val="11"/>
        <rFont val="Calibri"/>
        <family val="2"/>
      </rPr>
      <t>B</t>
    </r>
    <r>
      <rPr>
        <sz val="11"/>
        <rFont val="Calibri"/>
        <family val="2"/>
      </rPr>
      <t xml:space="preserve"> wenn geringfügige Mängel in der Eingabe</t>
    </r>
  </si>
  <si>
    <r>
      <rPr>
        <b/>
        <sz val="11"/>
        <rFont val="Calibri"/>
        <family val="2"/>
      </rPr>
      <t xml:space="preserve">B </t>
    </r>
    <r>
      <rPr>
        <sz val="11"/>
        <rFont val="Calibri"/>
        <family val="2"/>
      </rPr>
      <t>wenn Abweichung zwischen 15° - 30° beträgt</t>
    </r>
  </si>
  <si>
    <r>
      <t xml:space="preserve">Gibt es eine Abweichung zum GIS?  </t>
    </r>
    <r>
      <rPr>
        <sz val="11"/>
        <rFont val="Calibri"/>
        <family val="2"/>
      </rPr>
      <t>Ist der Neubau mit 16 Himmelsrichtungen eingegeben?</t>
    </r>
  </si>
  <si>
    <r>
      <rPr>
        <b/>
        <sz val="11"/>
        <rFont val="Calibri"/>
        <family val="2"/>
      </rPr>
      <t xml:space="preserve">A </t>
    </r>
    <r>
      <rPr>
        <sz val="11"/>
        <rFont val="Calibri"/>
        <family val="2"/>
      </rPr>
      <t xml:space="preserve">falscher Defaultwert
</t>
    </r>
    <r>
      <rPr>
        <b/>
        <sz val="11"/>
        <rFont val="Calibri"/>
        <family val="2"/>
      </rPr>
      <t>A</t>
    </r>
    <r>
      <rPr>
        <sz val="11"/>
        <rFont val="Calibri"/>
        <family val="2"/>
      </rPr>
      <t xml:space="preserve"> detaillierte Eingabe falsch </t>
    </r>
  </si>
  <si>
    <r>
      <rPr>
        <b/>
        <sz val="11"/>
        <rFont val="Calibri"/>
        <family val="2"/>
      </rPr>
      <t>B</t>
    </r>
    <r>
      <rPr>
        <sz val="11"/>
        <rFont val="Calibri"/>
        <family val="2"/>
      </rPr>
      <t xml:space="preserve"> wenn detailliert, aber mit wenigen Fehlern gerechnet wurde</t>
    </r>
  </si>
  <si>
    <r>
      <rPr>
        <b/>
        <sz val="11"/>
        <rFont val="Calibri"/>
        <family val="2"/>
      </rPr>
      <t>B</t>
    </r>
    <r>
      <rPr>
        <sz val="11"/>
        <rFont val="Calibri"/>
        <family val="2"/>
      </rPr>
      <t xml:space="preserve"> bei Flächenheizung: Abweichung um 1 Stufe vom Referenzwert ohne Nachweis</t>
    </r>
  </si>
  <si>
    <r>
      <rPr>
        <b/>
        <sz val="11"/>
        <rFont val="Calibri"/>
        <family val="2"/>
      </rPr>
      <t>B</t>
    </r>
    <r>
      <rPr>
        <sz val="11"/>
        <rFont val="Calibri"/>
        <family val="2"/>
      </rPr>
      <t xml:space="preserve"> geringe Abweichung</t>
    </r>
  </si>
  <si>
    <t>Sind alle Bauteile korrekt zugeordnet? Wurde zwischen mehr und weniger als 1,5m unter der Erde, Bauteile zu Garage, ect. unterschieden?</t>
  </si>
  <si>
    <r>
      <t xml:space="preserve">A </t>
    </r>
    <r>
      <rPr>
        <sz val="11"/>
        <rFont val="Calibri"/>
        <family val="2"/>
      </rPr>
      <t>wenn Berechnung nicht
    normgemäß</t>
    </r>
  </si>
  <si>
    <r>
      <rPr>
        <b/>
        <sz val="11"/>
        <rFont val="Calibri"/>
        <family val="2"/>
      </rPr>
      <t>A</t>
    </r>
    <r>
      <rPr>
        <sz val="11"/>
        <rFont val="Calibri"/>
        <family val="2"/>
      </rPr>
      <t xml:space="preserve"> wenn Abweichung mehr als 
    30° beträgt</t>
    </r>
  </si>
  <si>
    <t>Sind alle Anforderungen erfüllt?</t>
  </si>
  <si>
    <t>Wurde die gültige OIB Richtlinie gewählt? 
Ist der Renovierungsausweis als Bestandteil des technischen Anhanges eines Energieausweises und nicht seperat ausgestellt worden?</t>
  </si>
  <si>
    <t>OK</t>
  </si>
  <si>
    <t>Mangel</t>
  </si>
  <si>
    <t xml:space="preserve">  Anmerkung</t>
  </si>
  <si>
    <t>Summe der Mängelpunkte</t>
  </si>
  <si>
    <t>A*/B*</t>
  </si>
  <si>
    <t>Folgefehler: kein zusätzlicher Mangelpunkt</t>
  </si>
  <si>
    <t>zutreffend</t>
  </si>
  <si>
    <t xml:space="preserve">nicht vorhanden / nicht relevant </t>
  </si>
  <si>
    <t>Eingabewert Beleuchtung (Nicht-Wohngebäude)</t>
  </si>
  <si>
    <t>Eingabewerte Kühlung (Nicht-Wohngebäude)</t>
  </si>
  <si>
    <t>Ist das zutreffende Leuchtmittel ausgewählt? Ist die Notbeleuchtung angeführt?</t>
  </si>
  <si>
    <t>Anzahl der schweren Mängel</t>
  </si>
  <si>
    <t>Anzahl der leichten Mängel</t>
  </si>
  <si>
    <r>
      <t>Anzahl der schweren Mängel =</t>
    </r>
    <r>
      <rPr>
        <b/>
        <sz val="12"/>
        <rFont val="Calibri"/>
        <family val="2"/>
      </rPr>
      <t xml:space="preserve"> </t>
    </r>
    <r>
      <rPr>
        <b/>
        <sz val="12"/>
        <color theme="1"/>
        <rFont val="Calibri"/>
        <family val="2"/>
      </rPr>
      <t>A</t>
    </r>
  </si>
  <si>
    <r>
      <t xml:space="preserve">Anzahl der leichter Mängel = </t>
    </r>
    <r>
      <rPr>
        <b/>
        <sz val="12"/>
        <rFont val="Calibri"/>
        <family val="2"/>
      </rPr>
      <t>B</t>
    </r>
  </si>
  <si>
    <t>u</t>
  </si>
  <si>
    <t>Anzahl der schweren Mängelpkt.</t>
  </si>
  <si>
    <t>plus Anzahl der leichter Mängelpkt.</t>
  </si>
  <si>
    <t xml:space="preserve">Die Baubehörde wird durch das Amt der 
Steiermärkischen Landesregierung über den Mangel betreffend der Anforderungen informiert                            </t>
  </si>
  <si>
    <t>Nutzungsprofil, Zweck</t>
  </si>
  <si>
    <t>Aussteller:in</t>
  </si>
  <si>
    <t>Projekt</t>
  </si>
  <si>
    <t>GZ Prüfstelle</t>
  </si>
  <si>
    <t>ZEUS-Projekt-Nummer</t>
  </si>
  <si>
    <t xml:space="preserve"> Prüfinhalte</t>
  </si>
  <si>
    <t>Datum und Bearbeiterin</t>
  </si>
  <si>
    <t>Stand 2025/03   Energie Agentur Steiermark: Mayrhofer; Bruner-Lienhart</t>
  </si>
  <si>
    <r>
      <t>Anforderungen HWB</t>
    </r>
    <r>
      <rPr>
        <vertAlign val="subscript"/>
        <sz val="11"/>
        <rFont val="Calibri"/>
        <family val="2"/>
      </rPr>
      <t>Ref,RK</t>
    </r>
    <r>
      <rPr>
        <sz val="11"/>
        <rFont val="Calibri"/>
        <family val="2"/>
      </rPr>
      <t>, EEB</t>
    </r>
    <r>
      <rPr>
        <vertAlign val="subscript"/>
        <sz val="11"/>
        <rFont val="Calibri"/>
        <family val="2"/>
      </rPr>
      <t>max</t>
    </r>
    <r>
      <rPr>
        <sz val="11"/>
        <rFont val="Calibri"/>
        <family val="2"/>
      </rPr>
      <t xml:space="preserve"> bzw. f</t>
    </r>
    <r>
      <rPr>
        <vertAlign val="subscript"/>
        <sz val="11"/>
        <rFont val="Calibri"/>
        <family val="2"/>
      </rPr>
      <t>GEE</t>
    </r>
    <r>
      <rPr>
        <sz val="11"/>
        <rFont val="Calibri"/>
        <family val="2"/>
      </rPr>
      <t>, erneuerbarer Anteil, KB*</t>
    </r>
  </si>
  <si>
    <t>Anforderungen U-Werte</t>
  </si>
  <si>
    <t>Anforderung R-Wert bei Bauteil Flächenheizung</t>
  </si>
  <si>
    <t>Form und Inhalt des Ausweises lt. aktuell geltender BT-VO</t>
  </si>
  <si>
    <t>Anforderung an die Wahl des eingesetzten Energieträgers</t>
  </si>
  <si>
    <t xml:space="preserve">Sind falls erforderlich, Sanierungsempfehlungen vorhanden? Sind lt. OIB Richtlinie 6 / Baugesetz mindestens 2 Maßnahmen ausgewiesen? Ist der Bezug zur Anforderung  für größere Renovierung 2021 vorhanden? </t>
  </si>
  <si>
    <r>
      <t>Sind die Geometrie, die Bauteilaufbauten, die Korrekturfaktoren, die Orientierung der Fenster, die Haustechnik und die Anforderungswerte nachvollziehbar ausgewiesen? Sind Abweichungen zum Plan direkt im Energieausweis angeführt?</t>
    </r>
    <r>
      <rPr>
        <b/>
        <sz val="11"/>
        <rFont val="Calibri"/>
        <family val="2"/>
      </rPr>
      <t xml:space="preserve"> </t>
    </r>
    <r>
      <rPr>
        <sz val="11"/>
        <rFont val="Calibri"/>
        <family val="2"/>
      </rPr>
      <t>ist der Energieausweis aufgrund des Anhanges überprüfbar?</t>
    </r>
  </si>
  <si>
    <t>Ist die Abweichung mehr als 25m bzw. 100m?</t>
  </si>
  <si>
    <t>Stimmen die konditionierten Volumina und wärmeabgebenden Flächen mit dem Plan überein? 
Sind beheizte Keller, Lager, Garagen im Plan als ganzjährig beheizt bezeichnet? 
Fehlen Loggiaböden, Decken zu Garagen, Wände zu Dachraum, uä.?</t>
  </si>
  <si>
    <t>Sind die wärmeabgebenden Flächen korrekt abgebildet (= z.B. Summe der Außenwände, Summe der Dachflächen, Summe der Flächen nach unten,…)?</t>
  </si>
  <si>
    <t>Sind die Volumina korrekt abgebildet?</t>
  </si>
  <si>
    <t>Wurde bei gemischter Bauweise zoniert, oder die leichtere Bauweise ausgewählt?</t>
  </si>
  <si>
    <t>Sind alle Bauteilaufbauten normgemäß und korrekt eingegeben? Stimmen die Bauteilaufbauten mit den Planangaben überein? 
Bestand: Wurde bei der Eingabe von Defaultwerten gemäß OIB der zutreffende Errichtungszeitraum bzw. Sanierungszeitraum ausgewählt?</t>
  </si>
  <si>
    <t>Wurde die Flächenheizung den jeweiligen Bauteilen zugewiesen?  
Stimmt die Temperaturspreizung mit Haustechnik überein?</t>
  </si>
  <si>
    <r>
      <rPr>
        <b/>
        <sz val="11"/>
        <rFont val="Calibri"/>
        <family val="2"/>
      </rPr>
      <t>A</t>
    </r>
    <r>
      <rPr>
        <sz val="11"/>
        <rFont val="Calibri"/>
        <family val="2"/>
      </rPr>
      <t xml:space="preserve"> Abweichung von Defaultwert
</t>
    </r>
    <r>
      <rPr>
        <b/>
        <sz val="11"/>
        <rFont val="Calibri"/>
        <family val="2"/>
      </rPr>
      <t>A</t>
    </r>
    <r>
      <rPr>
        <sz val="11"/>
        <rFont val="Calibri"/>
        <family val="2"/>
      </rPr>
      <t xml:space="preserve"> detaillierte Eingabe
   ohne Nachweis
</t>
    </r>
    <r>
      <rPr>
        <b/>
        <sz val="11"/>
        <rFont val="Calibri"/>
        <family val="2"/>
      </rPr>
      <t>A</t>
    </r>
    <r>
      <rPr>
        <sz val="11"/>
        <rFont val="Calibri"/>
        <family val="2"/>
      </rPr>
      <t xml:space="preserve"> Bei Flächenheizung: Abweichung 
    um 2 Stufen vom Referenzwert</t>
    </r>
  </si>
  <si>
    <r>
      <rPr>
        <b/>
        <sz val="11"/>
        <rFont val="Calibri"/>
        <family val="2"/>
      </rPr>
      <t>A</t>
    </r>
    <r>
      <rPr>
        <sz val="11"/>
        <rFont val="Calibri"/>
        <family val="2"/>
      </rPr>
      <t xml:space="preserve"> Abweichung von Defaultwert
</t>
    </r>
    <r>
      <rPr>
        <b/>
        <sz val="11"/>
        <rFont val="Calibri"/>
        <family val="2"/>
      </rPr>
      <t>A</t>
    </r>
    <r>
      <rPr>
        <sz val="11"/>
        <rFont val="Calibri"/>
        <family val="2"/>
      </rPr>
      <t xml:space="preserve"> Abweichung von den Fixwerten
</t>
    </r>
    <r>
      <rPr>
        <b/>
        <sz val="11"/>
        <rFont val="Calibri"/>
        <family val="2"/>
      </rPr>
      <t xml:space="preserve">A </t>
    </r>
    <r>
      <rPr>
        <sz val="11"/>
        <rFont val="Calibri"/>
        <family val="2"/>
      </rPr>
      <t>detaillierte Eingaben  
    ohne Nachweis</t>
    </r>
  </si>
  <si>
    <r>
      <rPr>
        <b/>
        <sz val="11"/>
        <rFont val="Calibri"/>
        <family val="2"/>
      </rPr>
      <t>A</t>
    </r>
    <r>
      <rPr>
        <sz val="11"/>
        <rFont val="Calibri"/>
        <family val="2"/>
      </rPr>
      <t xml:space="preserve"> Abweichung von Defaultwert 
</t>
    </r>
    <r>
      <rPr>
        <b/>
        <sz val="11"/>
        <rFont val="Calibri"/>
        <family val="2"/>
      </rPr>
      <t xml:space="preserve">A </t>
    </r>
    <r>
      <rPr>
        <sz val="11"/>
        <rFont val="Calibri"/>
        <family val="2"/>
      </rPr>
      <t>detaillierte Eingaben ohne 
    Nachweis</t>
    </r>
  </si>
  <si>
    <r>
      <rPr>
        <b/>
        <sz val="11"/>
        <rFont val="Calibri"/>
        <family val="2"/>
      </rPr>
      <t xml:space="preserve">A </t>
    </r>
    <r>
      <rPr>
        <sz val="11"/>
        <rFont val="Calibri"/>
        <family val="2"/>
      </rPr>
      <t xml:space="preserve">Abweichung von Defaultwert
</t>
    </r>
    <r>
      <rPr>
        <b/>
        <sz val="11"/>
        <rFont val="Calibri"/>
        <family val="2"/>
      </rPr>
      <t xml:space="preserve">A </t>
    </r>
    <r>
      <rPr>
        <sz val="11"/>
        <rFont val="Calibri"/>
        <family val="2"/>
      </rPr>
      <t>detaillierte Eingaben ohne 
    Nachweis</t>
    </r>
  </si>
  <si>
    <r>
      <rPr>
        <b/>
        <sz val="11"/>
        <rFont val="Calibri"/>
        <family val="2"/>
      </rPr>
      <t>A</t>
    </r>
    <r>
      <rPr>
        <sz val="11"/>
        <rFont val="Calibri"/>
        <family val="2"/>
      </rPr>
      <t xml:space="preserve"> Abweichung von Defaultwert
</t>
    </r>
    <r>
      <rPr>
        <b/>
        <sz val="11"/>
        <rFont val="Calibri"/>
        <family val="2"/>
      </rPr>
      <t xml:space="preserve">A </t>
    </r>
    <r>
      <rPr>
        <sz val="11"/>
        <rFont val="Calibri"/>
        <family val="2"/>
      </rPr>
      <t>detaillierte Eingaben ohne 
    Nachweis</t>
    </r>
  </si>
  <si>
    <t>Passt die Lüftungsanlage zum Haus? (Luftvolumen) Stimmt der Temperaturänderungsgrad mit der Produktspezifilation / GET-Datenbank überein?  Wurden die Abminderungsfaktoren für die Luftleitungen berücksichtigt?  Sind die eingegebenen Dämmstärken der Leitungen korrekt? 
Bei dezentralen Lüftungsanlagen: sind die Geräte für die jeweilige Raumgröße ausreichend und wird der maximal zulässige Anlagengeräuschpegel eingehalten? Bei Teilbelüftung: Wurde korrekt zoniert?</t>
  </si>
  <si>
    <t>Passt die Größe, Orientierung und Neigung zur Dachfläche oder ist eine andere Aufstellung geplant?  
Stimmt die Verschattung (Horizont und Nachbargebäude) mit dem GIS überein?</t>
  </si>
  <si>
    <t>Passt die Größe, Orientierung und Neigung zur Dachfläche oder ist eine andere Aufstellung geplant?  
Gibt es einen Stromspeicher und passt dieser zur Anlage? Stimmt die Verschattung (Horizont und Nachbargebäude) mit dem GIS überein?</t>
  </si>
  <si>
    <t>Ist die Kälteleistung passend zum Gebäude? Sind die Laufzeiten passend zur Nutzung?</t>
  </si>
  <si>
    <t>Abhängig von der Summe der Mängelpunkte kommt es zur Freigabe oder zur Aufforderung der Richtigstellung des Energieausweises</t>
  </si>
  <si>
    <t>zusätzliche Unterlage/n erforderlich um die Prüfung durchzuführen, wie beispielsweise Planunterlagen</t>
  </si>
  <si>
    <r>
      <rPr>
        <b/>
        <sz val="14"/>
        <color theme="9" tint="-0.249977111117893"/>
        <rFont val="Calibri"/>
        <family val="2"/>
      </rPr>
      <t xml:space="preserve">                                            ! </t>
    </r>
    <r>
      <rPr>
        <sz val="11"/>
        <color theme="9" tint="-0.249977111117893"/>
        <rFont val="Calibri"/>
        <family val="2"/>
      </rPr>
      <t xml:space="preserve">
Die Baubehörde wird durch das Amt der Steiermärkischen  Landesregierung über den Mangel betreffend  der 
Anforderungen informiert.</t>
    </r>
  </si>
  <si>
    <t>zusätzliche Unterlagen oder Informationen erforderlich</t>
  </si>
  <si>
    <t>wird zur weiteren Bearbeitung an das Amt der Steiermärkischen Landesregierung weitergeleitet</t>
  </si>
  <si>
    <r>
      <t xml:space="preserve">Freigabe bis 2 Mängelpunkte:
</t>
    </r>
    <r>
      <rPr>
        <b/>
        <sz val="11"/>
        <color theme="1"/>
        <rFont val="Calibri"/>
        <family val="2"/>
      </rPr>
      <t>mangelfrei oder leichter Mangel</t>
    </r>
    <r>
      <rPr>
        <sz val="11"/>
        <color theme="1"/>
        <rFont val="Calibri"/>
        <family val="2"/>
      </rPr>
      <t xml:space="preserve"> </t>
    </r>
  </si>
  <si>
    <t>Sind alle Abweichungen von den Defaultwerten nachgewiesen? 
Weicht die Systemtemperatur der Flächenheizung vom Referenz-Wert 40°/30°  ab? Wenn ja, wurde eine Bestätigung durch den Planer / Installateur beigelegt ? Sind die Leitungslängen normgemäß eingegeben? Wurde bei multiplen Systemen korrekt zoniert? 
Passt die Referenzanlage zur tatsächlichen Anlage? 
Ist die Anlage geeignet das Gebäude ausreichend zu beheizen?</t>
  </si>
  <si>
    <t>Aufforderung zur Richtigstellung: 
mangelhaft: ab 3 Mängelpunkten</t>
  </si>
  <si>
    <t xml:space="preserve">     Erläuterung zum Prüfprotokoll</t>
  </si>
  <si>
    <t xml:space="preserve">   Mangel der Kategorie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</si>
</sst>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0"/>
      <name val="Arial"/>
      <family val="2"/>
    </font>
    <font>
      <b/>
      <sz val="18"/>
      <name val="Calibri"/>
      <family val="2"/>
    </font>
    <font>
      <sz val="10"/>
      <color theme="1"/>
      <name val="Calibri"/>
      <family val="2"/>
    </font>
    <font>
      <sz val="12"/>
      <name val="Calibri"/>
      <family val="2"/>
    </font>
    <font>
      <sz val="10"/>
      <name val="Calibri"/>
      <family val="2"/>
    </font>
    <font>
      <b/>
      <sz val="14"/>
      <name val="Calibri"/>
      <family val="2"/>
    </font>
    <font>
      <b/>
      <sz val="12"/>
      <name val="Calibri"/>
      <family val="2"/>
    </font>
    <font>
      <b/>
      <sz val="10"/>
      <name val="Calibri"/>
      <family val="2"/>
    </font>
    <font>
      <b/>
      <sz val="11"/>
      <name val="Calibri"/>
      <family val="2"/>
    </font>
    <font>
      <sz val="11"/>
      <name val="Calibri"/>
      <family val="2"/>
    </font>
    <font>
      <sz val="11"/>
      <color theme="1"/>
      <name val="Calibri"/>
      <family val="2"/>
    </font>
    <font>
      <vertAlign val="subscript"/>
      <sz val="11"/>
      <name val="Calibri"/>
      <family val="2"/>
    </font>
    <font>
      <sz val="11"/>
      <color theme="9" tint="-0.249977111117893"/>
      <name val="Calibri"/>
      <family val="2"/>
    </font>
    <font>
      <b/>
      <sz val="9"/>
      <color theme="8" tint="-0.249977111117893"/>
      <name val="Calibri"/>
      <family val="2"/>
    </font>
    <font>
      <sz val="10"/>
      <color rgb="FFFF0000"/>
      <name val="Calibri"/>
      <family val="2"/>
    </font>
    <font>
      <sz val="14"/>
      <color theme="4"/>
      <name val="Calibri"/>
      <family val="2"/>
    </font>
    <font>
      <sz val="14"/>
      <name val="Calibri"/>
      <family val="2"/>
    </font>
    <font>
      <sz val="14"/>
      <color theme="8"/>
      <name val="Calibri"/>
      <family val="2"/>
    </font>
    <font>
      <b/>
      <sz val="14"/>
      <color theme="9" tint="-0.249977111117893"/>
      <name val="Calibri"/>
      <family val="2"/>
    </font>
    <font>
      <sz val="8"/>
      <name val="Calibri"/>
      <family val="2"/>
    </font>
    <font>
      <sz val="14"/>
      <name val="Calibri"/>
      <family val="2"/>
    </font>
    <font>
      <b/>
      <sz val="12"/>
      <color theme="1"/>
      <name val="Calibri"/>
      <family val="2"/>
    </font>
    <font>
      <b/>
      <sz val="11"/>
      <color theme="1"/>
      <name val="Calibri"/>
      <family val="2"/>
    </font>
    <font>
      <sz val="13.3"/>
      <name val="Calibri"/>
      <family val="2"/>
    </font>
  </fonts>
  <fills count="12">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75B66"/>
        <bgColor indexed="64"/>
      </patternFill>
    </fill>
    <fill>
      <patternFill patternType="solid">
        <fgColor rgb="FFC3F6A0"/>
        <bgColor indexed="64"/>
      </patternFill>
    </fill>
    <fill>
      <patternFill patternType="solid">
        <fgColor theme="6" tint="0.59999389629810485"/>
        <bgColor indexed="64"/>
      </patternFill>
    </fill>
  </fills>
  <borders count="2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42">
    <xf numFmtId="0" fontId="0" fillId="0" borderId="0" xfId="0"/>
    <xf numFmtId="0" fontId="3" fillId="0" borderId="0" xfId="0" applyFont="1"/>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vertical="center"/>
      <protection locked="0"/>
    </xf>
    <xf numFmtId="0" fontId="8"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left" vertical="center" wrapText="1"/>
    </xf>
    <xf numFmtId="0" fontId="8" fillId="6" borderId="0" xfId="0" applyFont="1" applyFill="1" applyAlignment="1">
      <alignment horizontal="center" vertical="center"/>
    </xf>
    <xf numFmtId="0" fontId="5" fillId="6" borderId="0" xfId="0" applyFont="1" applyFill="1" applyAlignment="1">
      <alignment horizontal="left" vertical="center" wrapText="1"/>
    </xf>
    <xf numFmtId="0" fontId="3" fillId="6" borderId="0" xfId="0" applyFont="1" applyFill="1"/>
    <xf numFmtId="0" fontId="5" fillId="6" borderId="0" xfId="0" applyFont="1" applyFill="1" applyAlignment="1">
      <alignment horizontal="center" vertical="center"/>
    </xf>
    <xf numFmtId="14" fontId="5" fillId="0" borderId="0" xfId="0" applyNumberFormat="1" applyFont="1" applyAlignment="1" applyProtection="1">
      <alignment horizontal="left" vertical="center"/>
      <protection locked="0"/>
    </xf>
    <xf numFmtId="0" fontId="5" fillId="0" borderId="8" xfId="1" applyFont="1" applyBorder="1" applyAlignment="1">
      <alignment horizontal="left" vertical="center" wrapText="1"/>
    </xf>
    <xf numFmtId="0" fontId="5" fillId="0" borderId="0" xfId="0" applyFont="1" applyAlignment="1">
      <alignment horizontal="left" vertical="center"/>
    </xf>
    <xf numFmtId="0" fontId="9" fillId="3" borderId="5"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10" fillId="0" borderId="0" xfId="1" applyFont="1" applyAlignment="1">
      <alignment horizontal="left" vertical="center"/>
    </xf>
    <xf numFmtId="0" fontId="11" fillId="0" borderId="0" xfId="0" applyFont="1"/>
    <xf numFmtId="0" fontId="4" fillId="0" borderId="0" xfId="0" applyFont="1" applyAlignment="1">
      <alignment horizontal="center" vertical="center"/>
    </xf>
    <xf numFmtId="14" fontId="4" fillId="0" borderId="0" xfId="0" applyNumberFormat="1" applyFont="1" applyAlignment="1" applyProtection="1">
      <alignment horizontal="center" vertical="center"/>
      <protection locked="0"/>
    </xf>
    <xf numFmtId="0" fontId="9" fillId="3" borderId="5" xfId="0" applyFont="1" applyFill="1" applyBorder="1" applyAlignment="1">
      <alignment horizontal="left" vertical="center"/>
    </xf>
    <xf numFmtId="0" fontId="10" fillId="3" borderId="5" xfId="0" applyFont="1" applyFill="1" applyBorder="1" applyAlignment="1">
      <alignment horizontal="left" vertical="center" wrapText="1"/>
    </xf>
    <xf numFmtId="0" fontId="9" fillId="3" borderId="5" xfId="0" applyFont="1" applyFill="1" applyBorder="1" applyAlignment="1">
      <alignment horizontal="center" vertical="center" wrapText="1"/>
    </xf>
    <xf numFmtId="0" fontId="10" fillId="3" borderId="5" xfId="1" applyFont="1" applyFill="1" applyBorder="1" applyAlignment="1">
      <alignment horizontal="left" wrapText="1"/>
    </xf>
    <xf numFmtId="0" fontId="9" fillId="7" borderId="5" xfId="0" applyFont="1" applyFill="1" applyBorder="1" applyAlignment="1">
      <alignment horizontal="left" vertical="center" wrapText="1" indent="1"/>
    </xf>
    <xf numFmtId="0" fontId="10" fillId="7" borderId="5" xfId="0" applyFont="1" applyFill="1" applyBorder="1" applyAlignment="1">
      <alignment horizontal="left" vertical="center" wrapText="1" indent="1"/>
    </xf>
    <xf numFmtId="0" fontId="10" fillId="7" borderId="5" xfId="1" applyFont="1" applyFill="1" applyBorder="1" applyAlignment="1">
      <alignment horizontal="left" vertical="center" wrapText="1" indent="1"/>
    </xf>
    <xf numFmtId="0" fontId="10" fillId="0" borderId="5" xfId="0" applyFont="1" applyBorder="1" applyAlignment="1">
      <alignment horizontal="left" vertical="center" wrapText="1" indent="1"/>
    </xf>
    <xf numFmtId="0" fontId="11" fillId="0" borderId="0" xfId="0" applyFont="1" applyAlignment="1">
      <alignment horizontal="left" indent="1"/>
    </xf>
    <xf numFmtId="0" fontId="5" fillId="0" borderId="7"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indent="1"/>
    </xf>
    <xf numFmtId="0" fontId="11" fillId="0" borderId="5" xfId="0" applyFont="1" applyBorder="1" applyAlignment="1">
      <alignment horizontal="left" vertical="center" indent="1"/>
    </xf>
    <xf numFmtId="0" fontId="9" fillId="3" borderId="5" xfId="0" applyFont="1" applyFill="1" applyBorder="1" applyAlignment="1">
      <alignment horizontal="left" vertical="center" wrapText="1"/>
    </xf>
    <xf numFmtId="0" fontId="5" fillId="2" borderId="5" xfId="0" applyFont="1" applyFill="1" applyBorder="1" applyAlignment="1">
      <alignment horizontal="center" vertical="center"/>
    </xf>
    <xf numFmtId="0" fontId="8" fillId="3"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vertical="center" wrapText="1"/>
    </xf>
    <xf numFmtId="0" fontId="7" fillId="0" borderId="5" xfId="0" applyFont="1" applyBorder="1" applyAlignment="1">
      <alignment vertical="center" wrapText="1"/>
    </xf>
    <xf numFmtId="0" fontId="5" fillId="0" borderId="8" xfId="1" applyFont="1" applyBorder="1" applyAlignment="1">
      <alignment vertical="center"/>
    </xf>
    <xf numFmtId="0" fontId="5" fillId="0" borderId="0" xfId="0" applyFont="1" applyAlignment="1">
      <alignment vertical="center" wrapText="1"/>
    </xf>
    <xf numFmtId="0" fontId="15" fillId="0" borderId="5" xfId="0" applyFont="1" applyBorder="1" applyAlignment="1">
      <alignment vertical="center" wrapText="1"/>
    </xf>
    <xf numFmtId="0" fontId="5" fillId="0" borderId="7" xfId="0" applyFont="1" applyBorder="1" applyAlignment="1">
      <alignment vertical="center" wrapText="1"/>
    </xf>
    <xf numFmtId="0" fontId="14" fillId="0" borderId="5" xfId="0" applyFont="1" applyBorder="1" applyAlignment="1">
      <alignment vertical="center" wrapText="1"/>
    </xf>
    <xf numFmtId="0" fontId="10" fillId="0" borderId="0" xfId="0" applyFont="1" applyAlignment="1" applyProtection="1">
      <alignment vertical="center"/>
      <protection locked="0"/>
    </xf>
    <xf numFmtId="0" fontId="10" fillId="0" borderId="0" xfId="0" applyFont="1" applyAlignment="1">
      <alignment horizontal="left" vertical="center"/>
    </xf>
    <xf numFmtId="0" fontId="10" fillId="0" borderId="0" xfId="0" applyFont="1" applyAlignment="1" applyProtection="1">
      <alignment horizontal="left" vertical="center"/>
      <protection locked="0"/>
    </xf>
    <xf numFmtId="0" fontId="5" fillId="0" borderId="0" xfId="1" applyFont="1" applyAlignment="1">
      <alignment vertical="center"/>
    </xf>
    <xf numFmtId="0" fontId="17" fillId="0" borderId="0" xfId="0" applyFont="1" applyAlignment="1">
      <alignment vertical="center" wrapText="1"/>
    </xf>
    <xf numFmtId="0" fontId="6" fillId="0" borderId="0" xfId="0" applyFont="1" applyAlignment="1">
      <alignment vertical="center" wrapText="1"/>
    </xf>
    <xf numFmtId="49" fontId="18" fillId="0" borderId="0" xfId="0" applyNumberFormat="1" applyFont="1" applyAlignment="1">
      <alignment vertical="center"/>
    </xf>
    <xf numFmtId="49" fontId="18" fillId="0" borderId="8" xfId="0" applyNumberFormat="1" applyFont="1" applyBorder="1" applyAlignment="1">
      <alignment vertical="center"/>
    </xf>
    <xf numFmtId="0" fontId="5" fillId="0" borderId="4" xfId="0" applyFont="1" applyBorder="1" applyAlignment="1">
      <alignment horizontal="center" vertical="center"/>
    </xf>
    <xf numFmtId="0" fontId="8" fillId="0" borderId="4" xfId="0" applyFont="1" applyBorder="1" applyAlignment="1">
      <alignment horizontal="center" vertical="center" wrapText="1"/>
    </xf>
    <xf numFmtId="0" fontId="5" fillId="0" borderId="16" xfId="1" applyFont="1" applyBorder="1" applyAlignment="1">
      <alignment vertical="center"/>
    </xf>
    <xf numFmtId="0" fontId="20" fillId="0" borderId="5" xfId="0" applyFont="1" applyBorder="1" applyAlignment="1">
      <alignment wrapText="1"/>
    </xf>
    <xf numFmtId="0" fontId="20" fillId="0" borderId="0" xfId="0" applyFont="1" applyAlignment="1">
      <alignment horizontal="left" vertical="center"/>
    </xf>
    <xf numFmtId="49" fontId="18" fillId="5" borderId="5" xfId="0" applyNumberFormat="1" applyFont="1" applyFill="1" applyBorder="1" applyAlignment="1">
      <alignment horizontal="center" vertical="center"/>
    </xf>
    <xf numFmtId="0" fontId="21" fillId="0" borderId="0" xfId="0" applyFont="1" applyAlignment="1">
      <alignment horizontal="left" vertical="center" wrapText="1"/>
    </xf>
    <xf numFmtId="0" fontId="10" fillId="3" borderId="5" xfId="0" applyFont="1" applyFill="1" applyBorder="1" applyAlignment="1">
      <alignment horizontal="left" vertical="center" wrapText="1" indent="1"/>
    </xf>
    <xf numFmtId="0" fontId="5" fillId="2" borderId="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6" fillId="5" borderId="5" xfId="0" applyFont="1" applyFill="1" applyBorder="1" applyAlignment="1">
      <alignment horizontal="center" vertical="center"/>
    </xf>
    <xf numFmtId="0" fontId="18" fillId="5" borderId="13" xfId="0" applyFont="1" applyFill="1" applyBorder="1" applyAlignment="1">
      <alignment horizontal="center" vertical="center"/>
    </xf>
    <xf numFmtId="0" fontId="17" fillId="0" borderId="5" xfId="0" applyFont="1" applyBorder="1" applyAlignment="1">
      <alignment horizontal="left" vertical="center"/>
    </xf>
    <xf numFmtId="49" fontId="18" fillId="0" borderId="0" xfId="0" applyNumberFormat="1" applyFont="1" applyAlignment="1">
      <alignment horizontal="center" vertical="center"/>
    </xf>
    <xf numFmtId="0" fontId="21" fillId="0" borderId="0" xfId="0" applyFont="1" applyAlignment="1">
      <alignment horizontal="left" vertical="center" wrapText="1" indent="1"/>
    </xf>
    <xf numFmtId="0" fontId="3" fillId="0" borderId="5" xfId="0" applyFont="1" applyBorder="1" applyAlignment="1">
      <alignment horizontal="left" indent="1"/>
    </xf>
    <xf numFmtId="0" fontId="5" fillId="0" borderId="5" xfId="0" applyFont="1" applyBorder="1" applyAlignment="1">
      <alignment horizontal="center" vertical="center"/>
    </xf>
    <xf numFmtId="0" fontId="24" fillId="0" borderId="0" xfId="0" applyFont="1" applyAlignment="1">
      <alignment vertical="center" wrapText="1"/>
    </xf>
    <xf numFmtId="0" fontId="10" fillId="7" borderId="7" xfId="0" applyFont="1" applyFill="1" applyBorder="1" applyAlignment="1">
      <alignment horizontal="left" vertical="center" wrapText="1" indent="1"/>
    </xf>
    <xf numFmtId="0" fontId="10" fillId="0" borderId="13" xfId="0" applyFont="1" applyBorder="1" applyAlignment="1">
      <alignment horizontal="left" vertical="center" wrapText="1" indent="1"/>
    </xf>
    <xf numFmtId="0" fontId="10" fillId="0" borderId="2" xfId="0" applyFont="1" applyBorder="1" applyAlignment="1">
      <alignment horizontal="left" vertical="center" wrapText="1" indent="1"/>
    </xf>
    <xf numFmtId="0" fontId="3" fillId="0" borderId="0" xfId="0" applyFont="1" applyAlignment="1">
      <alignment vertical="center"/>
    </xf>
    <xf numFmtId="0" fontId="10" fillId="0" borderId="11" xfId="0" applyFont="1" applyBorder="1" applyAlignment="1" applyProtection="1">
      <alignment vertical="center"/>
      <protection locked="0"/>
    </xf>
    <xf numFmtId="0" fontId="10" fillId="0" borderId="12" xfId="0" applyFont="1" applyBorder="1" applyAlignment="1" applyProtection="1">
      <alignment vertical="center"/>
      <protection locked="0"/>
    </xf>
    <xf numFmtId="0" fontId="10" fillId="0" borderId="17"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3" fillId="0" borderId="6" xfId="0" applyFont="1" applyBorder="1" applyAlignment="1">
      <alignment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6" fillId="0" borderId="5" xfId="0" applyFont="1" applyBorder="1" applyAlignment="1">
      <alignment horizontal="center" vertical="center" wrapText="1"/>
    </xf>
    <xf numFmtId="0" fontId="4" fillId="0" borderId="5" xfId="0" applyFont="1" applyBorder="1" applyAlignment="1">
      <alignment horizontal="left" vertical="center" wrapText="1" indent="1"/>
    </xf>
    <xf numFmtId="0" fontId="6" fillId="8"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4" fillId="0" borderId="13" xfId="0" applyFont="1" applyBorder="1" applyAlignment="1">
      <alignment horizontal="left" vertical="center" wrapText="1"/>
    </xf>
    <xf numFmtId="0" fontId="24" fillId="0" borderId="2" xfId="0" applyFont="1" applyBorder="1" applyAlignment="1">
      <alignment horizontal="left" vertical="center" wrapText="1"/>
    </xf>
    <xf numFmtId="0" fontId="18" fillId="5" borderId="9" xfId="0" applyFont="1" applyFill="1" applyBorder="1" applyAlignment="1">
      <alignment horizontal="center" vertical="center"/>
    </xf>
    <xf numFmtId="49" fontId="18" fillId="5" borderId="3" xfId="0" applyNumberFormat="1" applyFont="1" applyFill="1" applyBorder="1" applyAlignment="1">
      <alignment horizontal="center" vertical="center"/>
    </xf>
    <xf numFmtId="0" fontId="13" fillId="0" borderId="9" xfId="0" applyFont="1" applyBorder="1" applyAlignment="1">
      <alignment horizontal="left" vertical="center" wrapText="1" indent="2"/>
    </xf>
    <xf numFmtId="0" fontId="13" fillId="0" borderId="10" xfId="0" applyFont="1" applyBorder="1" applyAlignment="1">
      <alignment horizontal="left" vertical="center" wrapText="1" indent="2"/>
    </xf>
    <xf numFmtId="0" fontId="13" fillId="0" borderId="11" xfId="0" applyFont="1" applyBorder="1" applyAlignment="1">
      <alignment horizontal="left" vertical="center" wrapText="1" indent="2"/>
    </xf>
    <xf numFmtId="0" fontId="13" fillId="0" borderId="12" xfId="0" applyFont="1" applyBorder="1" applyAlignment="1">
      <alignment horizontal="left" vertical="center" wrapText="1" indent="2"/>
    </xf>
    <xf numFmtId="0" fontId="13" fillId="0" borderId="3" xfId="0" applyFont="1" applyBorder="1" applyAlignment="1">
      <alignment horizontal="left" vertical="center" wrapText="1" indent="2"/>
    </xf>
    <xf numFmtId="0" fontId="13" fillId="0" borderId="1" xfId="0" applyFont="1" applyBorder="1" applyAlignment="1">
      <alignment horizontal="left" vertical="center" wrapText="1" indent="2"/>
    </xf>
    <xf numFmtId="0" fontId="2" fillId="8" borderId="9" xfId="0" applyFont="1" applyFill="1" applyBorder="1" applyAlignment="1">
      <alignment horizontal="center"/>
    </xf>
    <xf numFmtId="0" fontId="2" fillId="8" borderId="16" xfId="0" applyFont="1" applyFill="1" applyBorder="1" applyAlignment="1">
      <alignment horizontal="center"/>
    </xf>
    <xf numFmtId="0" fontId="2" fillId="8" borderId="8" xfId="0" applyFont="1" applyFill="1" applyBorder="1" applyAlignment="1">
      <alignment horizontal="center"/>
    </xf>
    <xf numFmtId="0" fontId="2" fillId="8" borderId="4" xfId="0" applyFont="1" applyFill="1" applyBorder="1" applyAlignment="1">
      <alignment horizontal="center"/>
    </xf>
    <xf numFmtId="0" fontId="10" fillId="0" borderId="5" xfId="0" applyFont="1" applyBorder="1" applyAlignment="1">
      <alignment horizontal="left" vertical="center"/>
    </xf>
    <xf numFmtId="0" fontId="10" fillId="4" borderId="5" xfId="0" applyFont="1" applyFill="1" applyBorder="1" applyAlignment="1">
      <alignment horizontal="left" vertical="center"/>
    </xf>
    <xf numFmtId="0" fontId="8" fillId="0" borderId="8"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6" xfId="0" applyFont="1" applyBorder="1" applyAlignment="1">
      <alignment horizontal="left" vertical="center"/>
    </xf>
    <xf numFmtId="0" fontId="10" fillId="0" borderId="14" xfId="0" applyFont="1" applyBorder="1" applyAlignment="1">
      <alignment horizontal="left" vertical="center"/>
    </xf>
    <xf numFmtId="0" fontId="10" fillId="0" borderId="19" xfId="0" applyFont="1" applyBorder="1" applyAlignment="1">
      <alignment horizontal="left" vertical="center"/>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5" fillId="6" borderId="7" xfId="0" applyFont="1" applyFill="1" applyBorder="1" applyAlignment="1">
      <alignment horizontal="left" vertical="center"/>
    </xf>
    <xf numFmtId="0" fontId="5" fillId="6" borderId="4" xfId="0" applyFont="1" applyFill="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10" fillId="0" borderId="4" xfId="0" applyFont="1" applyBorder="1" applyAlignment="1">
      <alignment horizontal="left" vertical="center"/>
    </xf>
    <xf numFmtId="0" fontId="2" fillId="8" borderId="8" xfId="0" applyFont="1" applyFill="1" applyBorder="1" applyAlignment="1">
      <alignment horizontal="left"/>
    </xf>
    <xf numFmtId="0" fontId="2" fillId="8" borderId="4" xfId="0" applyFont="1" applyFill="1" applyBorder="1" applyAlignment="1">
      <alignment horizontal="left"/>
    </xf>
    <xf numFmtId="0" fontId="11" fillId="10" borderId="5" xfId="0" applyFont="1" applyFill="1" applyBorder="1" applyAlignment="1">
      <alignment horizontal="left" vertical="center" wrapText="1"/>
    </xf>
    <xf numFmtId="0" fontId="11" fillId="10" borderId="5" xfId="0" applyFont="1" applyFill="1" applyBorder="1" applyAlignment="1">
      <alignment horizontal="left" wrapText="1" indent="1"/>
    </xf>
    <xf numFmtId="0" fontId="2" fillId="10" borderId="7"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9" fillId="9" borderId="5" xfId="0" applyFont="1" applyFill="1" applyBorder="1" applyAlignment="1">
      <alignment horizontal="left" vertical="center" wrapText="1" indent="1"/>
    </xf>
    <xf numFmtId="0" fontId="7" fillId="3" borderId="20" xfId="0" applyFont="1" applyFill="1" applyBorder="1" applyAlignment="1">
      <alignment horizontal="center" vertical="center"/>
    </xf>
    <xf numFmtId="0" fontId="7" fillId="7" borderId="20" xfId="0" applyFont="1" applyFill="1" applyBorder="1" applyAlignment="1">
      <alignment horizontal="left" vertical="center" wrapText="1" indent="1"/>
    </xf>
    <xf numFmtId="0" fontId="8" fillId="11" borderId="5" xfId="0" applyFont="1" applyFill="1" applyBorder="1" applyAlignment="1">
      <alignment horizontal="center" vertical="center"/>
    </xf>
    <xf numFmtId="0" fontId="5" fillId="11" borderId="5" xfId="0" applyFont="1" applyFill="1" applyBorder="1" applyAlignment="1">
      <alignment horizontal="left" vertical="center" indent="1"/>
    </xf>
    <xf numFmtId="0" fontId="5" fillId="11" borderId="13" xfId="0" applyFont="1" applyFill="1" applyBorder="1" applyAlignment="1">
      <alignment horizontal="left" vertical="center" indent="1"/>
    </xf>
    <xf numFmtId="0" fontId="5" fillId="11" borderId="5" xfId="0" applyFont="1" applyFill="1" applyBorder="1" applyAlignment="1">
      <alignment horizontal="left" vertical="center" wrapText="1" indent="1"/>
    </xf>
    <xf numFmtId="0" fontId="8" fillId="11" borderId="2" xfId="0" applyFont="1" applyFill="1" applyBorder="1" applyAlignment="1">
      <alignment horizontal="center" vertical="center"/>
    </xf>
    <xf numFmtId="0" fontId="7" fillId="11" borderId="20" xfId="0" applyFont="1" applyFill="1" applyBorder="1" applyAlignment="1">
      <alignment horizontal="center" vertical="center"/>
    </xf>
    <xf numFmtId="0" fontId="2" fillId="8" borderId="7" xfId="0" applyFont="1" applyFill="1" applyBorder="1" applyAlignment="1">
      <alignment horizontal="left"/>
    </xf>
  </cellXfs>
  <cellStyles count="2">
    <cellStyle name="Standard" xfId="0" builtinId="0"/>
    <cellStyle name="Standard 3" xfId="1" xr:uid="{53A771EC-C179-48F3-A471-FBFC49362F9C}"/>
  </cellStyles>
  <dxfs count="16">
    <dxf>
      <font>
        <color auto="1"/>
      </font>
      <fill>
        <patternFill>
          <bgColor rgb="FFFCC4C8"/>
        </patternFill>
      </fill>
    </dxf>
    <dxf>
      <font>
        <color auto="1"/>
      </font>
      <fill>
        <patternFill>
          <bgColor rgb="FFC5F4A2"/>
        </patternFill>
      </fill>
    </dxf>
    <dxf>
      <font>
        <color auto="1"/>
      </font>
      <fill>
        <patternFill>
          <bgColor rgb="FFC5F4A2"/>
        </patternFill>
      </fill>
    </dxf>
    <dxf>
      <fill>
        <patternFill>
          <bgColor rgb="FFFFCC00"/>
        </patternFill>
      </fill>
    </dxf>
    <dxf>
      <fill>
        <patternFill>
          <bgColor rgb="FFFCC4C8"/>
        </patternFill>
      </fill>
    </dxf>
    <dxf>
      <font>
        <color auto="1"/>
      </font>
      <fill>
        <patternFill>
          <bgColor rgb="FFFCC4C8"/>
        </patternFill>
      </fill>
    </dxf>
    <dxf>
      <font>
        <color auto="1"/>
      </font>
      <fill>
        <patternFill>
          <bgColor rgb="FFC5F4A2"/>
        </patternFill>
      </fill>
    </dxf>
    <dxf>
      <font>
        <color auto="1"/>
      </font>
      <fill>
        <patternFill>
          <bgColor rgb="FFC5F4A2"/>
        </patternFill>
      </fill>
    </dxf>
    <dxf>
      <font>
        <color auto="1"/>
      </font>
      <fill>
        <patternFill>
          <bgColor rgb="FFF75B66"/>
        </patternFill>
      </fill>
    </dxf>
    <dxf>
      <font>
        <color auto="1"/>
      </font>
      <fill>
        <patternFill>
          <bgColor rgb="FFFCC4C8"/>
        </patternFill>
      </fill>
    </dxf>
    <dxf>
      <font>
        <color auto="1"/>
      </font>
      <fill>
        <patternFill>
          <bgColor rgb="FFC5F4A2"/>
        </patternFill>
      </fill>
    </dxf>
    <dxf>
      <font>
        <color auto="1"/>
      </font>
      <fill>
        <patternFill>
          <bgColor rgb="FFC5F4A2"/>
        </patternFill>
      </fill>
    </dxf>
    <dxf>
      <fill>
        <patternFill>
          <bgColor rgb="FFFFCC00"/>
        </patternFill>
      </fill>
    </dxf>
    <dxf>
      <fill>
        <patternFill>
          <bgColor rgb="FFFCC4C8"/>
        </patternFill>
      </fill>
    </dxf>
    <dxf>
      <font>
        <color auto="1"/>
      </font>
      <fill>
        <patternFill>
          <bgColor rgb="FFC5F4A2"/>
        </patternFill>
      </fill>
    </dxf>
    <dxf>
      <font>
        <color auto="1"/>
      </font>
      <fill>
        <patternFill>
          <bgColor rgb="FFC5F4A2"/>
        </patternFill>
      </fill>
    </dxf>
  </dxfs>
  <tableStyles count="0" defaultTableStyle="TableStyleMedium2" defaultPivotStyle="PivotStyleLight16"/>
  <colors>
    <mruColors>
      <color rgb="FFF75B66"/>
      <color rgb="FFC3F6A0"/>
      <color rgb="FFFCC4C8"/>
      <color rgb="FFF6EC2A"/>
      <color rgb="FFE7ED03"/>
      <color rgb="FFC5F4A2"/>
      <color rgb="FFF6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Violet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570D3-ACF7-4C0E-A4C8-AD62F77E0A8F}">
  <sheetPr>
    <pageSetUpPr fitToPage="1"/>
  </sheetPr>
  <dimension ref="A1:M60"/>
  <sheetViews>
    <sheetView tabSelected="1" zoomScaleNormal="100" workbookViewId="0">
      <selection activeCell="F10" sqref="F10"/>
    </sheetView>
  </sheetViews>
  <sheetFormatPr baseColWidth="10" defaultColWidth="11.77734375" defaultRowHeight="10.050000000000001" customHeight="1" x14ac:dyDescent="0.3"/>
  <cols>
    <col min="1" max="1" width="5.109375" style="1" customWidth="1"/>
    <col min="2" max="2" width="15.77734375" style="1" customWidth="1"/>
    <col min="3" max="3" width="45.77734375" style="1" customWidth="1"/>
    <col min="4" max="4" width="8.33203125" style="1" customWidth="1"/>
    <col min="5" max="5" width="8.33203125" style="14" customWidth="1"/>
    <col min="6" max="6" width="37.44140625" style="14" customWidth="1"/>
    <col min="7" max="7" width="4.6640625" style="14" customWidth="1"/>
    <col min="8" max="9" width="32.33203125" style="1" customWidth="1"/>
    <col min="10" max="10" width="152.5546875" style="1" customWidth="1"/>
    <col min="11" max="16384" width="11.77734375" style="1"/>
  </cols>
  <sheetData>
    <row r="1" spans="1:13" ht="25.05" customHeight="1" x14ac:dyDescent="0.45">
      <c r="A1" s="105" t="s">
        <v>0</v>
      </c>
      <c r="B1" s="106"/>
      <c r="C1" s="106"/>
      <c r="D1" s="107"/>
      <c r="E1" s="107"/>
      <c r="F1" s="108"/>
      <c r="G1" s="48"/>
      <c r="H1" s="141" t="s">
        <v>135</v>
      </c>
      <c r="I1" s="126"/>
      <c r="J1" s="126"/>
      <c r="K1" s="126"/>
      <c r="L1" s="126"/>
      <c r="M1" s="127"/>
    </row>
    <row r="2" spans="1:13" ht="18" customHeight="1" x14ac:dyDescent="0.3">
      <c r="A2" s="112" t="s">
        <v>100</v>
      </c>
      <c r="B2" s="113"/>
      <c r="C2" s="86"/>
      <c r="D2" s="80" t="s">
        <v>97</v>
      </c>
      <c r="E2" s="81"/>
      <c r="F2" s="82"/>
      <c r="G2" s="48"/>
      <c r="H2" s="20"/>
    </row>
    <row r="3" spans="1:13" ht="18" customHeight="1" x14ac:dyDescent="0.3">
      <c r="A3" s="114" t="s">
        <v>99</v>
      </c>
      <c r="B3" s="115"/>
      <c r="C3" s="87"/>
      <c r="D3" s="123" t="s">
        <v>98</v>
      </c>
      <c r="E3" s="123"/>
      <c r="F3" s="124"/>
      <c r="G3" s="49"/>
      <c r="H3" s="20"/>
    </row>
    <row r="4" spans="1:13" ht="18" customHeight="1" thickBot="1" x14ac:dyDescent="0.35">
      <c r="A4" s="116" t="s">
        <v>102</v>
      </c>
      <c r="B4" s="117"/>
      <c r="C4" s="88"/>
      <c r="D4" s="85" t="s">
        <v>96</v>
      </c>
      <c r="E4" s="83"/>
      <c r="F4" s="84"/>
      <c r="G4" s="50"/>
      <c r="H4" s="21"/>
    </row>
    <row r="5" spans="1:13" ht="4.2" customHeight="1" thickBot="1" x14ac:dyDescent="0.35">
      <c r="A5" s="2"/>
      <c r="B5" s="2"/>
      <c r="C5" s="3"/>
      <c r="D5" s="4"/>
      <c r="E5" s="12"/>
      <c r="F5" s="12"/>
      <c r="G5" s="12"/>
    </row>
    <row r="6" spans="1:13" ht="24.6" customHeight="1" thickBot="1" x14ac:dyDescent="0.35">
      <c r="A6" s="118" t="s">
        <v>101</v>
      </c>
      <c r="B6" s="119"/>
      <c r="C6" s="120"/>
      <c r="D6" s="92" t="s">
        <v>77</v>
      </c>
      <c r="E6" s="92" t="s">
        <v>78</v>
      </c>
      <c r="F6" s="91" t="s">
        <v>79</v>
      </c>
      <c r="G6" s="46"/>
      <c r="H6" s="133" t="s">
        <v>47</v>
      </c>
      <c r="I6" s="134" t="s">
        <v>136</v>
      </c>
      <c r="J6" s="93" t="s">
        <v>55</v>
      </c>
    </row>
    <row r="7" spans="1:13" s="19" customFormat="1" ht="25.05" customHeight="1" x14ac:dyDescent="0.3">
      <c r="A7" s="16">
        <v>1</v>
      </c>
      <c r="B7" s="17" t="s">
        <v>1</v>
      </c>
      <c r="C7" s="17"/>
      <c r="D7" s="3"/>
      <c r="E7" s="3"/>
      <c r="H7" s="18"/>
      <c r="I7" s="18"/>
    </row>
    <row r="8" spans="1:13" ht="30" customHeight="1" x14ac:dyDescent="0.3">
      <c r="A8" s="5"/>
      <c r="B8" s="112" t="s">
        <v>107</v>
      </c>
      <c r="C8" s="113"/>
      <c r="D8" s="36"/>
      <c r="E8" s="37"/>
      <c r="F8" s="46"/>
      <c r="G8" s="46"/>
      <c r="H8" s="15" t="s">
        <v>35</v>
      </c>
      <c r="I8" s="89" t="s">
        <v>48</v>
      </c>
      <c r="J8" s="29" t="s">
        <v>76</v>
      </c>
    </row>
    <row r="9" spans="1:13" ht="45" customHeight="1" x14ac:dyDescent="0.3">
      <c r="A9" s="5"/>
      <c r="B9" s="112" t="s">
        <v>3</v>
      </c>
      <c r="C9" s="113"/>
      <c r="D9" s="36"/>
      <c r="E9" s="38"/>
      <c r="F9" s="46"/>
      <c r="G9" s="46"/>
      <c r="H9" s="15" t="s">
        <v>35</v>
      </c>
      <c r="I9" s="26" t="s">
        <v>56</v>
      </c>
      <c r="J9" s="29" t="s">
        <v>109</v>
      </c>
    </row>
    <row r="10" spans="1:13" ht="45" customHeight="1" x14ac:dyDescent="0.3">
      <c r="A10" s="5"/>
      <c r="B10" s="112" t="s">
        <v>5</v>
      </c>
      <c r="C10" s="113"/>
      <c r="D10" s="36"/>
      <c r="E10" s="38"/>
      <c r="F10" s="46"/>
      <c r="G10" s="46"/>
      <c r="H10" s="15" t="s">
        <v>35</v>
      </c>
      <c r="I10" s="89" t="s">
        <v>48</v>
      </c>
      <c r="J10" s="29" t="s">
        <v>110</v>
      </c>
    </row>
    <row r="11" spans="1:13" s="19" customFormat="1" ht="25.05" customHeight="1" x14ac:dyDescent="0.3">
      <c r="A11" s="16">
        <v>2</v>
      </c>
      <c r="B11" s="17" t="s">
        <v>6</v>
      </c>
      <c r="C11" s="17"/>
      <c r="D11" s="3"/>
      <c r="E11" s="3"/>
      <c r="F11" s="43"/>
      <c r="G11" s="51"/>
      <c r="H11" s="18"/>
      <c r="I11" s="18"/>
      <c r="J11" s="30"/>
    </row>
    <row r="12" spans="1:13" ht="15" customHeight="1" x14ac:dyDescent="0.3">
      <c r="A12" s="5"/>
      <c r="B12" s="112" t="s">
        <v>7</v>
      </c>
      <c r="C12" s="113"/>
      <c r="D12" s="36"/>
      <c r="E12" s="38"/>
      <c r="F12" s="46"/>
      <c r="G12" s="46"/>
      <c r="H12" s="15" t="s">
        <v>35</v>
      </c>
      <c r="I12" s="89" t="s">
        <v>48</v>
      </c>
      <c r="J12" s="29" t="s">
        <v>39</v>
      </c>
    </row>
    <row r="13" spans="1:13" ht="15" customHeight="1" x14ac:dyDescent="0.3">
      <c r="A13" s="5"/>
      <c r="B13" s="112" t="s">
        <v>8</v>
      </c>
      <c r="C13" s="113"/>
      <c r="D13" s="36"/>
      <c r="E13" s="39"/>
      <c r="F13" s="47"/>
      <c r="G13" s="47"/>
      <c r="H13" s="22" t="s">
        <v>57</v>
      </c>
      <c r="I13" s="27" t="s">
        <v>58</v>
      </c>
      <c r="J13" s="29" t="s">
        <v>111</v>
      </c>
    </row>
    <row r="14" spans="1:13" ht="15" customHeight="1" x14ac:dyDescent="0.3">
      <c r="A14" s="5"/>
      <c r="B14" s="109" t="s">
        <v>9</v>
      </c>
      <c r="C14" s="109"/>
      <c r="D14" s="36"/>
      <c r="E14" s="38"/>
      <c r="F14" s="41"/>
      <c r="G14" s="41"/>
      <c r="H14" s="15" t="s">
        <v>35</v>
      </c>
      <c r="I14" s="89" t="s">
        <v>48</v>
      </c>
      <c r="J14" s="29" t="s">
        <v>40</v>
      </c>
    </row>
    <row r="15" spans="1:13" ht="45" customHeight="1" x14ac:dyDescent="0.3">
      <c r="A15" s="5"/>
      <c r="B15" s="109" t="s">
        <v>10</v>
      </c>
      <c r="C15" s="109"/>
      <c r="D15" s="36"/>
      <c r="E15" s="38"/>
      <c r="F15" s="41"/>
      <c r="G15" s="41"/>
      <c r="H15" s="15" t="s">
        <v>35</v>
      </c>
      <c r="I15" s="89" t="s">
        <v>48</v>
      </c>
      <c r="J15" s="29" t="s">
        <v>112</v>
      </c>
    </row>
    <row r="16" spans="1:13" ht="15" customHeight="1" x14ac:dyDescent="0.3">
      <c r="A16" s="5"/>
      <c r="B16" s="109" t="s">
        <v>11</v>
      </c>
      <c r="C16" s="109"/>
      <c r="D16" s="36"/>
      <c r="E16" s="38"/>
      <c r="F16" s="41"/>
      <c r="G16" s="41"/>
      <c r="H16" s="22" t="s">
        <v>59</v>
      </c>
      <c r="I16" s="89" t="s">
        <v>48</v>
      </c>
      <c r="J16" s="29" t="s">
        <v>45</v>
      </c>
    </row>
    <row r="17" spans="1:10" ht="30" customHeight="1" x14ac:dyDescent="0.3">
      <c r="A17" s="5"/>
      <c r="B17" s="109" t="s">
        <v>12</v>
      </c>
      <c r="C17" s="109"/>
      <c r="D17" s="36"/>
      <c r="E17" s="38"/>
      <c r="F17" s="41"/>
      <c r="G17" s="41"/>
      <c r="H17" s="22" t="s">
        <v>60</v>
      </c>
      <c r="I17" s="89" t="s">
        <v>48</v>
      </c>
      <c r="J17" s="29" t="s">
        <v>113</v>
      </c>
    </row>
    <row r="18" spans="1:10" ht="15" customHeight="1" x14ac:dyDescent="0.3">
      <c r="A18" s="5"/>
      <c r="B18" s="112" t="s">
        <v>13</v>
      </c>
      <c r="C18" s="113"/>
      <c r="D18" s="36"/>
      <c r="E18" s="38"/>
      <c r="F18" s="41"/>
      <c r="G18" s="41"/>
      <c r="H18" s="22" t="s">
        <v>60</v>
      </c>
      <c r="I18" s="89" t="s">
        <v>48</v>
      </c>
      <c r="J18" s="29" t="s">
        <v>114</v>
      </c>
    </row>
    <row r="19" spans="1:10" ht="15" customHeight="1" x14ac:dyDescent="0.3">
      <c r="A19" s="5"/>
      <c r="B19" s="109" t="s">
        <v>14</v>
      </c>
      <c r="C19" s="109"/>
      <c r="D19" s="36"/>
      <c r="E19" s="38"/>
      <c r="F19" s="45"/>
      <c r="G19" s="45"/>
      <c r="H19" s="22" t="s">
        <v>61</v>
      </c>
      <c r="I19" s="27" t="s">
        <v>62</v>
      </c>
      <c r="J19" s="29" t="s">
        <v>115</v>
      </c>
    </row>
    <row r="20" spans="1:10" s="19" customFormat="1" ht="25.05" customHeight="1" x14ac:dyDescent="0.3">
      <c r="A20" s="16">
        <v>3</v>
      </c>
      <c r="B20" s="17" t="s">
        <v>15</v>
      </c>
      <c r="C20" s="17"/>
      <c r="D20" s="3"/>
      <c r="E20" s="3"/>
      <c r="F20" s="58"/>
      <c r="G20" s="51"/>
      <c r="H20" s="18"/>
      <c r="I20" s="18"/>
      <c r="J20" s="30"/>
    </row>
    <row r="21" spans="1:10" ht="30" customHeight="1" x14ac:dyDescent="0.3">
      <c r="A21" s="3"/>
      <c r="B21" s="109" t="s">
        <v>104</v>
      </c>
      <c r="C21" s="109"/>
      <c r="D21" s="36"/>
      <c r="E21" s="65"/>
      <c r="F21" s="59"/>
      <c r="G21" s="56"/>
      <c r="H21" s="99" t="s">
        <v>129</v>
      </c>
      <c r="I21" s="100"/>
      <c r="J21" s="29" t="s">
        <v>49</v>
      </c>
    </row>
    <row r="22" spans="1:10" ht="15" customHeight="1" x14ac:dyDescent="0.3">
      <c r="A22" s="3"/>
      <c r="B22" s="109" t="s">
        <v>105</v>
      </c>
      <c r="C22" s="109"/>
      <c r="D22" s="64"/>
      <c r="E22" s="38"/>
      <c r="F22" s="60"/>
      <c r="G22" s="75"/>
      <c r="H22" s="101"/>
      <c r="I22" s="102"/>
      <c r="J22" s="29" t="s">
        <v>75</v>
      </c>
    </row>
    <row r="23" spans="1:10" ht="15" customHeight="1" x14ac:dyDescent="0.3">
      <c r="A23" s="3"/>
      <c r="B23" s="109" t="s">
        <v>106</v>
      </c>
      <c r="C23" s="109"/>
      <c r="D23" s="36"/>
      <c r="E23" s="66"/>
      <c r="F23" s="59"/>
      <c r="G23" s="56"/>
      <c r="H23" s="101"/>
      <c r="I23" s="102"/>
      <c r="J23" s="29" t="s">
        <v>75</v>
      </c>
    </row>
    <row r="24" spans="1:10" ht="15" customHeight="1" x14ac:dyDescent="0.3">
      <c r="A24" s="3"/>
      <c r="B24" s="109" t="s">
        <v>16</v>
      </c>
      <c r="C24" s="109"/>
      <c r="D24" s="36"/>
      <c r="E24" s="39"/>
      <c r="F24" s="59"/>
      <c r="G24" s="57"/>
      <c r="H24" s="101"/>
      <c r="I24" s="102"/>
      <c r="J24" s="29" t="s">
        <v>41</v>
      </c>
    </row>
    <row r="25" spans="1:10" ht="30" customHeight="1" x14ac:dyDescent="0.3">
      <c r="A25" s="3"/>
      <c r="B25" s="109" t="s">
        <v>108</v>
      </c>
      <c r="C25" s="109"/>
      <c r="D25" s="36"/>
      <c r="E25" s="39"/>
      <c r="F25" s="59"/>
      <c r="G25" s="57"/>
      <c r="H25" s="103"/>
      <c r="I25" s="104"/>
      <c r="J25" s="29" t="s">
        <v>43</v>
      </c>
    </row>
    <row r="26" spans="1:10" ht="19.8" hidden="1" customHeight="1" x14ac:dyDescent="0.3">
      <c r="A26" s="5">
        <v>4</v>
      </c>
      <c r="B26" s="111" t="s">
        <v>17</v>
      </c>
      <c r="C26" s="111"/>
      <c r="D26" s="3"/>
      <c r="E26" s="40"/>
      <c r="F26" s="44"/>
      <c r="G26" s="44"/>
      <c r="H26" s="7"/>
      <c r="I26" s="7"/>
      <c r="J26" s="31" t="s">
        <v>42</v>
      </c>
    </row>
    <row r="27" spans="1:10" s="19" customFormat="1" ht="25.05" customHeight="1" x14ac:dyDescent="0.3">
      <c r="A27" s="16">
        <v>4</v>
      </c>
      <c r="B27" s="17" t="s">
        <v>17</v>
      </c>
      <c r="C27" s="17"/>
      <c r="D27" s="3"/>
      <c r="E27" s="3"/>
      <c r="F27" s="43"/>
      <c r="G27" s="51"/>
      <c r="H27" s="18"/>
      <c r="I27" s="18"/>
      <c r="J27" s="30"/>
    </row>
    <row r="28" spans="1:10" ht="30" customHeight="1" x14ac:dyDescent="0.3">
      <c r="A28" s="3"/>
      <c r="B28" s="109" t="s">
        <v>18</v>
      </c>
      <c r="C28" s="109"/>
      <c r="D28" s="36"/>
      <c r="E28" s="38"/>
      <c r="F28" s="41"/>
      <c r="G28" s="41"/>
      <c r="H28" s="35" t="s">
        <v>73</v>
      </c>
      <c r="I28" s="26" t="s">
        <v>63</v>
      </c>
      <c r="J28" s="32" t="s">
        <v>116</v>
      </c>
    </row>
    <row r="29" spans="1:10" ht="100.2" customHeight="1" x14ac:dyDescent="0.3">
      <c r="A29" s="5"/>
      <c r="B29" s="109" t="s">
        <v>19</v>
      </c>
      <c r="C29" s="109"/>
      <c r="D29" s="36"/>
      <c r="E29" s="38"/>
      <c r="F29" s="41"/>
      <c r="G29" s="41"/>
      <c r="H29" s="35" t="s">
        <v>73</v>
      </c>
      <c r="I29" s="27" t="s">
        <v>64</v>
      </c>
      <c r="J29" s="29" t="s">
        <v>53</v>
      </c>
    </row>
    <row r="30" spans="1:10" ht="15" customHeight="1" x14ac:dyDescent="0.3">
      <c r="A30" s="5"/>
      <c r="B30" s="109" t="s">
        <v>20</v>
      </c>
      <c r="C30" s="109"/>
      <c r="D30" s="36"/>
      <c r="E30" s="38"/>
      <c r="F30" s="41"/>
      <c r="G30" s="41"/>
      <c r="H30" s="15" t="s">
        <v>35</v>
      </c>
      <c r="I30" s="89" t="s">
        <v>48</v>
      </c>
      <c r="J30" s="29" t="s">
        <v>72</v>
      </c>
    </row>
    <row r="31" spans="1:10" ht="30" customHeight="1" x14ac:dyDescent="0.3">
      <c r="A31" s="5"/>
      <c r="B31" s="109" t="s">
        <v>21</v>
      </c>
      <c r="C31" s="109"/>
      <c r="D31" s="36"/>
      <c r="E31" s="38"/>
      <c r="F31" s="41"/>
      <c r="G31" s="41"/>
      <c r="H31" s="15" t="s">
        <v>35</v>
      </c>
      <c r="I31" s="89" t="s">
        <v>48</v>
      </c>
      <c r="J31" s="29" t="s">
        <v>117</v>
      </c>
    </row>
    <row r="32" spans="1:10" ht="30" customHeight="1" x14ac:dyDescent="0.3">
      <c r="A32" s="5"/>
      <c r="B32" s="109" t="s">
        <v>22</v>
      </c>
      <c r="C32" s="109"/>
      <c r="D32" s="36"/>
      <c r="E32" s="38"/>
      <c r="F32" s="41"/>
      <c r="G32" s="41"/>
      <c r="H32" s="15" t="s">
        <v>35</v>
      </c>
      <c r="I32" s="27" t="s">
        <v>65</v>
      </c>
      <c r="J32" s="29" t="s">
        <v>50</v>
      </c>
    </row>
    <row r="33" spans="1:10" ht="30" customHeight="1" x14ac:dyDescent="0.3">
      <c r="A33" s="2"/>
      <c r="B33" s="109" t="s">
        <v>23</v>
      </c>
      <c r="C33" s="109"/>
      <c r="D33" s="36"/>
      <c r="E33" s="38"/>
      <c r="F33" s="41"/>
      <c r="G33" s="41"/>
      <c r="H33" s="15" t="s">
        <v>35</v>
      </c>
      <c r="I33" s="27" t="s">
        <v>65</v>
      </c>
      <c r="J33" s="29" t="s">
        <v>44</v>
      </c>
    </row>
    <row r="34" spans="1:10" ht="25.05" customHeight="1" x14ac:dyDescent="0.3">
      <c r="A34" s="5">
        <v>5</v>
      </c>
      <c r="B34" s="6" t="s">
        <v>24</v>
      </c>
      <c r="C34" s="6"/>
      <c r="D34" s="3"/>
      <c r="E34" s="3"/>
      <c r="F34" s="43"/>
      <c r="G34" s="43"/>
      <c r="H34" s="13"/>
      <c r="I34" s="13"/>
      <c r="J34" s="33"/>
    </row>
    <row r="35" spans="1:10" ht="28.8" x14ac:dyDescent="0.3">
      <c r="A35" s="3"/>
      <c r="B35" s="109" t="s">
        <v>25</v>
      </c>
      <c r="C35" s="109"/>
      <c r="D35" s="36"/>
      <c r="E35" s="38"/>
      <c r="F35" s="41"/>
      <c r="G35" s="41"/>
      <c r="H35" s="23" t="s">
        <v>74</v>
      </c>
      <c r="I35" s="27" t="s">
        <v>66</v>
      </c>
      <c r="J35" s="34" t="s">
        <v>67</v>
      </c>
    </row>
    <row r="36" spans="1:10" ht="18" x14ac:dyDescent="0.3">
      <c r="A36" s="3"/>
      <c r="B36" s="109" t="s">
        <v>26</v>
      </c>
      <c r="C36" s="109"/>
      <c r="D36" s="36"/>
      <c r="E36" s="38"/>
      <c r="F36" s="41"/>
      <c r="G36" s="41"/>
      <c r="H36" s="24" t="s">
        <v>35</v>
      </c>
      <c r="I36" s="89" t="s">
        <v>48</v>
      </c>
      <c r="J36" s="29" t="s">
        <v>51</v>
      </c>
    </row>
    <row r="37" spans="1:10" ht="28.8" x14ac:dyDescent="0.3">
      <c r="A37" s="5"/>
      <c r="B37" s="109" t="s">
        <v>27</v>
      </c>
      <c r="C37" s="109"/>
      <c r="D37" s="36"/>
      <c r="E37" s="38"/>
      <c r="F37" s="41"/>
      <c r="G37" s="41"/>
      <c r="H37" s="25" t="s">
        <v>68</v>
      </c>
      <c r="I37" s="28" t="s">
        <v>69</v>
      </c>
      <c r="J37" s="29" t="s">
        <v>52</v>
      </c>
    </row>
    <row r="38" spans="1:10" ht="25.05" customHeight="1" x14ac:dyDescent="0.3">
      <c r="A38" s="5">
        <v>6</v>
      </c>
      <c r="B38" s="6" t="s">
        <v>28</v>
      </c>
      <c r="C38" s="6"/>
      <c r="D38" s="3"/>
      <c r="E38" s="3"/>
      <c r="F38" s="43"/>
      <c r="G38" s="43"/>
      <c r="H38" s="13"/>
      <c r="I38" s="13"/>
      <c r="J38" s="33"/>
    </row>
    <row r="39" spans="1:10" ht="72" x14ac:dyDescent="0.3">
      <c r="A39" s="5"/>
      <c r="B39" s="110" t="s">
        <v>29</v>
      </c>
      <c r="C39" s="110"/>
      <c r="D39" s="36"/>
      <c r="E39" s="38"/>
      <c r="F39" s="41"/>
      <c r="G39" s="41"/>
      <c r="H39" s="23" t="s">
        <v>118</v>
      </c>
      <c r="I39" s="27" t="s">
        <v>70</v>
      </c>
      <c r="J39" s="32" t="s">
        <v>133</v>
      </c>
    </row>
    <row r="40" spans="1:10" ht="57.6" x14ac:dyDescent="0.3">
      <c r="A40" s="5"/>
      <c r="B40" s="110" t="s">
        <v>30</v>
      </c>
      <c r="C40" s="110"/>
      <c r="D40" s="36"/>
      <c r="E40" s="38"/>
      <c r="F40" s="41"/>
      <c r="G40" s="41"/>
      <c r="H40" s="23" t="s">
        <v>119</v>
      </c>
      <c r="I40" s="89" t="s">
        <v>48</v>
      </c>
      <c r="J40" s="78" t="s">
        <v>54</v>
      </c>
    </row>
    <row r="41" spans="1:10" ht="60" customHeight="1" x14ac:dyDescent="0.3">
      <c r="A41" s="5"/>
      <c r="B41" s="110" t="s">
        <v>31</v>
      </c>
      <c r="C41" s="110"/>
      <c r="D41" s="36"/>
      <c r="E41" s="38"/>
      <c r="F41" s="41"/>
      <c r="G41" s="41"/>
      <c r="H41" s="23" t="s">
        <v>120</v>
      </c>
      <c r="I41" s="77" t="s">
        <v>71</v>
      </c>
      <c r="J41" s="32" t="s">
        <v>123</v>
      </c>
    </row>
    <row r="42" spans="1:10" ht="45" customHeight="1" x14ac:dyDescent="0.3">
      <c r="A42" s="5"/>
      <c r="B42" s="110" t="s">
        <v>32</v>
      </c>
      <c r="C42" s="110"/>
      <c r="D42" s="36"/>
      <c r="E42" s="38"/>
      <c r="F42" s="41"/>
      <c r="G42" s="41"/>
      <c r="H42" s="23" t="s">
        <v>121</v>
      </c>
      <c r="I42" s="27" t="s">
        <v>71</v>
      </c>
      <c r="J42" s="79" t="s">
        <v>124</v>
      </c>
    </row>
    <row r="43" spans="1:10" ht="45" customHeight="1" x14ac:dyDescent="0.3">
      <c r="A43" s="5"/>
      <c r="B43" s="109" t="s">
        <v>33</v>
      </c>
      <c r="C43" s="109"/>
      <c r="D43" s="36"/>
      <c r="E43" s="38"/>
      <c r="F43" s="42"/>
      <c r="G43" s="42"/>
      <c r="H43" s="23" t="s">
        <v>122</v>
      </c>
      <c r="I43" s="27" t="s">
        <v>71</v>
      </c>
      <c r="J43" s="29" t="s">
        <v>125</v>
      </c>
    </row>
    <row r="44" spans="1:10" ht="45" customHeight="1" x14ac:dyDescent="0.3">
      <c r="A44" s="5"/>
      <c r="B44" s="112" t="s">
        <v>85</v>
      </c>
      <c r="C44" s="125"/>
      <c r="D44" s="36"/>
      <c r="E44" s="38"/>
      <c r="F44" s="42"/>
      <c r="G44" s="42"/>
      <c r="H44" s="23" t="s">
        <v>122</v>
      </c>
      <c r="I44" s="27" t="s">
        <v>71</v>
      </c>
      <c r="J44" s="29" t="s">
        <v>87</v>
      </c>
    </row>
    <row r="45" spans="1:10" ht="45" customHeight="1" x14ac:dyDescent="0.3">
      <c r="A45" s="5"/>
      <c r="B45" s="109" t="s">
        <v>86</v>
      </c>
      <c r="C45" s="109"/>
      <c r="D45" s="36"/>
      <c r="E45" s="38"/>
      <c r="F45" s="41"/>
      <c r="G45" s="41"/>
      <c r="H45" s="23" t="s">
        <v>122</v>
      </c>
      <c r="I45" s="27" t="s">
        <v>71</v>
      </c>
      <c r="J45" s="29" t="s">
        <v>126</v>
      </c>
    </row>
    <row r="46" spans="1:10" s="10" customFormat="1" ht="15.6" customHeight="1" x14ac:dyDescent="0.3">
      <c r="A46" s="8"/>
      <c r="B46" s="121" t="s">
        <v>103</v>
      </c>
      <c r="C46" s="122"/>
      <c r="D46" s="11"/>
      <c r="E46" s="9"/>
      <c r="F46" s="9"/>
      <c r="G46" s="9"/>
      <c r="H46" s="9"/>
    </row>
    <row r="47" spans="1:10" ht="9.6" customHeight="1" x14ac:dyDescent="0.3"/>
    <row r="48" spans="1:10" ht="19.95" customHeight="1" x14ac:dyDescent="0.3">
      <c r="E48" s="69">
        <f>COUNTIF(E8:E45,"a")</f>
        <v>0</v>
      </c>
      <c r="F48" s="90" t="s">
        <v>88</v>
      </c>
      <c r="G48" s="52"/>
      <c r="H48" s="63" t="s">
        <v>90</v>
      </c>
      <c r="I48" s="68" t="s">
        <v>48</v>
      </c>
    </row>
    <row r="49" spans="2:10" ht="19.95" customHeight="1" x14ac:dyDescent="0.3">
      <c r="E49" s="70">
        <f>COUNTIF(E8:E45,"b")</f>
        <v>0</v>
      </c>
      <c r="F49" s="90" t="s">
        <v>89</v>
      </c>
      <c r="G49" s="52"/>
      <c r="H49" s="67" t="s">
        <v>48</v>
      </c>
      <c r="I49" s="27" t="s">
        <v>91</v>
      </c>
    </row>
    <row r="50" spans="2:10" ht="19.95" customHeight="1" x14ac:dyDescent="0.3">
      <c r="E50" s="55"/>
      <c r="G50" s="52"/>
    </row>
    <row r="51" spans="2:10" ht="30" customHeight="1" x14ac:dyDescent="0.3">
      <c r="E51" s="94">
        <f>((E48*3)+E49)</f>
        <v>0</v>
      </c>
      <c r="F51" s="90" t="s">
        <v>80</v>
      </c>
      <c r="H51" s="132" t="s">
        <v>93</v>
      </c>
      <c r="I51" s="128" t="s">
        <v>94</v>
      </c>
      <c r="J51" s="80" t="s">
        <v>127</v>
      </c>
    </row>
    <row r="52" spans="2:10" ht="21" customHeight="1" thickBot="1" x14ac:dyDescent="0.35">
      <c r="E52" s="54"/>
      <c r="F52" s="53"/>
      <c r="G52" s="53"/>
    </row>
    <row r="53" spans="2:10" ht="30" customHeight="1" thickBot="1" x14ac:dyDescent="0.35">
      <c r="B53" s="140" t="s">
        <v>34</v>
      </c>
      <c r="E53" s="130" t="str">
        <f>IF(E51=0,"mangelfrei",IF(E51&lt;3,"leichter Mangel","mangelhaft"))</f>
        <v>mangelfrei</v>
      </c>
      <c r="F53" s="131"/>
      <c r="H53" s="132" t="s">
        <v>134</v>
      </c>
      <c r="I53" s="129" t="s">
        <v>132</v>
      </c>
    </row>
    <row r="54" spans="2:10" ht="19.95" customHeight="1" x14ac:dyDescent="0.3">
      <c r="B54" s="139" t="s">
        <v>2</v>
      </c>
      <c r="C54" s="136" t="s">
        <v>83</v>
      </c>
    </row>
    <row r="55" spans="2:10" ht="19.95" customHeight="1" x14ac:dyDescent="0.3">
      <c r="B55" s="135" t="s">
        <v>35</v>
      </c>
      <c r="C55" s="136" t="s">
        <v>36</v>
      </c>
      <c r="E55" s="61">
        <f>COUNTIF(E8:E46,"u")</f>
        <v>0</v>
      </c>
      <c r="F55" s="71" t="str">
        <f>IF(E55&gt;0,"zusätzliche Unterlage/n erforderlich","")</f>
        <v/>
      </c>
      <c r="J55" s="74" t="s">
        <v>128</v>
      </c>
    </row>
    <row r="56" spans="2:10" ht="19.95" customHeight="1" x14ac:dyDescent="0.3">
      <c r="B56" s="135" t="s">
        <v>37</v>
      </c>
      <c r="C56" s="137" t="s">
        <v>38</v>
      </c>
      <c r="E56" s="72"/>
      <c r="F56" s="73" t="str">
        <f>IF(E56&gt;0,"wird zur Bearbeitung an das Amt der Steiermärkischen Landesregierung weitergeleitet","")</f>
        <v/>
      </c>
    </row>
    <row r="57" spans="2:10" ht="19.95" customHeight="1" x14ac:dyDescent="0.3">
      <c r="B57" s="135" t="s">
        <v>81</v>
      </c>
      <c r="C57" s="137" t="s">
        <v>82</v>
      </c>
      <c r="E57" s="97">
        <f>COUNTIF(E8:E45,"!")</f>
        <v>0</v>
      </c>
      <c r="F57" s="95" t="str">
        <f>IF(E57&gt;0,"wird zur Bearbeitung an das Amt der Steiermärkischen Landesregierung weitergeleitet","")</f>
        <v/>
      </c>
      <c r="G57" s="76"/>
      <c r="H57" s="62"/>
      <c r="J57" s="74" t="s">
        <v>131</v>
      </c>
    </row>
    <row r="58" spans="2:10" ht="19.95" customHeight="1" x14ac:dyDescent="0.3">
      <c r="B58" s="135" t="s">
        <v>4</v>
      </c>
      <c r="C58" s="137" t="s">
        <v>84</v>
      </c>
      <c r="E58" s="98"/>
      <c r="F58" s="96"/>
      <c r="G58" s="76"/>
      <c r="H58" s="62"/>
    </row>
    <row r="59" spans="2:10" ht="45.6" customHeight="1" x14ac:dyDescent="0.3">
      <c r="B59" s="135" t="s">
        <v>46</v>
      </c>
      <c r="C59" s="138" t="s">
        <v>95</v>
      </c>
    </row>
    <row r="60" spans="2:10" ht="19.95" customHeight="1" x14ac:dyDescent="0.3">
      <c r="B60" s="135" t="s">
        <v>92</v>
      </c>
      <c r="C60" s="136" t="s">
        <v>130</v>
      </c>
    </row>
  </sheetData>
  <mergeCells count="45">
    <mergeCell ref="H1:M1"/>
    <mergeCell ref="B13:C13"/>
    <mergeCell ref="B14:C14"/>
    <mergeCell ref="B46:C46"/>
    <mergeCell ref="D3:F3"/>
    <mergeCell ref="B18:C18"/>
    <mergeCell ref="B19:C19"/>
    <mergeCell ref="B44:C44"/>
    <mergeCell ref="B15:C15"/>
    <mergeCell ref="B16:C16"/>
    <mergeCell ref="B17:C17"/>
    <mergeCell ref="B12:C12"/>
    <mergeCell ref="B24:C24"/>
    <mergeCell ref="B25:C25"/>
    <mergeCell ref="B21:C21"/>
    <mergeCell ref="B22:C22"/>
    <mergeCell ref="B23:C23"/>
    <mergeCell ref="A2:B2"/>
    <mergeCell ref="A3:B3"/>
    <mergeCell ref="B8:C8"/>
    <mergeCell ref="B9:C9"/>
    <mergeCell ref="B10:C10"/>
    <mergeCell ref="A4:B4"/>
    <mergeCell ref="A6:C6"/>
    <mergeCell ref="B31:C31"/>
    <mergeCell ref="B32:C32"/>
    <mergeCell ref="B26:C26"/>
    <mergeCell ref="B28:C28"/>
    <mergeCell ref="B29:C29"/>
    <mergeCell ref="E53:F53"/>
    <mergeCell ref="F57:F58"/>
    <mergeCell ref="E57:E58"/>
    <mergeCell ref="H21:I25"/>
    <mergeCell ref="A1:F1"/>
    <mergeCell ref="B45:C45"/>
    <mergeCell ref="B41:C41"/>
    <mergeCell ref="B42:C42"/>
    <mergeCell ref="B43:C43"/>
    <mergeCell ref="B37:C37"/>
    <mergeCell ref="B39:C39"/>
    <mergeCell ref="B40:C40"/>
    <mergeCell ref="B33:C33"/>
    <mergeCell ref="B35:C35"/>
    <mergeCell ref="B36:C36"/>
    <mergeCell ref="B30:C30"/>
  </mergeCells>
  <conditionalFormatting sqref="E53">
    <cfRule type="containsText" dxfId="15" priority="7" operator="containsText" text="leichter Mangel">
      <formula>NOT(ISERROR(SEARCH("leichter Mangel",E53)))</formula>
    </cfRule>
    <cfRule type="containsText" dxfId="14" priority="8" operator="containsText" text="mangelfrei">
      <formula>NOT(ISERROR(SEARCH("mangelfrei",E53)))</formula>
    </cfRule>
    <cfRule type="containsText" dxfId="8" priority="9" operator="containsText" text="mangelhaft">
      <formula>NOT(ISERROR(SEARCH("mangelhaft",E53)))</formula>
    </cfRule>
  </conditionalFormatting>
  <conditionalFormatting sqref="F55">
    <cfRule type="containsText" dxfId="13" priority="5" operator="containsText" text="zusätzliche Unterlage/n erforderlich">
      <formula>NOT(ISERROR(SEARCH("zusätzliche Unterlage/n erforderlich",F55)))</formula>
    </cfRule>
  </conditionalFormatting>
  <conditionalFormatting sqref="F57">
    <cfRule type="containsText" dxfId="12" priority="4" operator="containsText" text="wird zur Bearbeitung an das Amt der Steiermärkischen Landesregierung weitergeleitet">
      <formula>NOT(ISERROR(SEARCH("wird zur Bearbeitung an das Amt der Steiermärkischen Landesregierung weitergeleitet",F57)))</formula>
    </cfRule>
  </conditionalFormatting>
  <conditionalFormatting sqref="E51">
    <cfRule type="containsText" dxfId="11" priority="1" operator="containsText" text="leichter Mangel">
      <formula>NOT(ISERROR(SEARCH("leichter Mangel",E51)))</formula>
    </cfRule>
    <cfRule type="containsText" dxfId="10" priority="2" operator="containsText" text="mangelfrei">
      <formula>NOT(ISERROR(SEARCH("mangelfrei",E51)))</formula>
    </cfRule>
    <cfRule type="containsText" dxfId="9" priority="3" operator="containsText" text="mangelhaft">
      <formula>NOT(ISERROR(SEARCH("mangelhaft",E51)))</formula>
    </cfRule>
  </conditionalFormatting>
  <dataValidations disablePrompts="1" count="1">
    <dataValidation allowBlank="1" showInputMessage="1" sqref="C4" xr:uid="{F8E5A4FD-D9A4-479D-A05B-85CAA7C98BA6}"/>
  </dataValidations>
  <pageMargins left="0.25" right="0.25" top="0.75" bottom="0.75" header="0.3" footer="0.3"/>
  <pageSetup paperSize="8" scale="54" fitToHeight="2" orientation="landscape" cellComments="asDisplayed"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Prüfprotokoll UKS Steiermark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Bruner-Lienhart</dc:creator>
  <cp:lastModifiedBy>Susanne Bruner-Lienhart</cp:lastModifiedBy>
  <cp:lastPrinted>2025-10-15T13:19:03Z</cp:lastPrinted>
  <dcterms:created xsi:type="dcterms:W3CDTF">2025-04-30T06:37:17Z</dcterms:created>
  <dcterms:modified xsi:type="dcterms:W3CDTF">2025-10-15T13:20:35Z</dcterms:modified>
</cp:coreProperties>
</file>